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02\Documents\2024\SIF\4 TRIMESTRE\"/>
    </mc:Choice>
  </mc:AlternateContent>
  <xr:revisionPtr revIDLastSave="0" documentId="13_ncr:1_{2D63FAA4-2693-441F-9006-F59C2B96C614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72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l="1"/>
  <c r="D47" i="1"/>
  <c r="D36" i="1"/>
  <c r="C47" i="1"/>
  <c r="D60" i="1"/>
  <c r="C60" i="1"/>
  <c r="C62" i="1" l="1"/>
  <c r="D62" i="1"/>
</calcChain>
</file>

<file path=xl/sharedStrings.xml><?xml version="1.0" encoding="utf-8"?>
<sst xmlns="http://schemas.openxmlformats.org/spreadsheetml/2006/main" count="67" uniqueCount="58">
  <si>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</si>
  <si>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</si>
  <si>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</si>
  <si>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</si>
  <si>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</si>
  <si>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</si>
  <si>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</si>
  <si>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</si>
  <si>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</si>
  <si>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</si>
  <si>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</si>
  <si>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</si>
  <si>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</si>
  <si>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</si>
  <si>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</si>
  <si>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</si>
  <si>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</si>
  <si>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</si>
  <si>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</si>
  <si>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</si>
  <si>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</si>
  <si>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</si>
  <si>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</si>
  <si>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</si>
  <si>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</si>
  <si>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</si>
  <si>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</si>
  <si>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</si>
  <si>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</si>
  <si>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</si>
  <si>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</si>
  <si>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</si>
  <si>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</si>
  <si>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</si>
  <si>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</si>
  <si>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</si>
  <si>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</si>
  <si>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</si>
  <si>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</si>
  <si>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</si>
  <si>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</si>
  <si>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</si>
  <si>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</si>
  <si>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</si>
  <si>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</si>
  <si>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</si>
  <si>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</si>
  <si>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</si>
  <si>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</si>
  <si>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</si>
  <si>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 xml:space="preserve">JUNTA MUNICIPAL DE AGUA Y SANEAMIENTO DE ASCENSION </t>
  </si>
  <si>
    <t>2024</t>
  </si>
  <si>
    <t>________________________________</t>
  </si>
  <si>
    <t xml:space="preserve">JAIME DOMINGUEZ LOYA </t>
  </si>
  <si>
    <t xml:space="preserve">DIRECTOR EJECUTIVO JMAS ASCENSION </t>
  </si>
  <si>
    <t>C.P MARIELA MENDOZA ROMERO</t>
  </si>
  <si>
    <t xml:space="preserve">DIRECTORA FINANCIERA JMAS ASCENSION </t>
  </si>
  <si>
    <t>Del 01 de enero al 31 de diciembre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</si>
</sst>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12" fillId="0" borderId="0" xfId="0" applyFont="1" applyAlignment="1" applyProtection="1">
      <alignment vertical="center"/>
      <protection locked="0"/>
    </xf>
    <xf numFmtId="0" fontId="2" fillId="0" borderId="7" xfId="0" applyFont="1" applyBorder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80"/>
  <sheetViews>
    <sheetView tabSelected="1" zoomScale="130" zoomScaleNormal="130" workbookViewId="0">
      <selection activeCell="D46" sqref="D46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0" t="s">
        <v>50</v>
      </c>
      <c r="C2" s="51"/>
      <c r="D2" s="52"/>
      <c r="E2" s="1"/>
      <c r="F2" s="1"/>
      <c r="G2" s="1"/>
      <c r="H2" s="1"/>
      <c r="I2" s="1"/>
    </row>
    <row r="3" spans="1:9" x14ac:dyDescent="0.2">
      <c r="A3" s="1"/>
      <c r="B3" s="53" t="s">
        <v>0</v>
      </c>
      <c r="C3" s="54"/>
      <c r="D3" s="55"/>
      <c r="E3" s="1"/>
      <c r="F3" s="1"/>
      <c r="G3" s="1"/>
      <c r="H3" s="1"/>
      <c r="I3" s="1"/>
    </row>
    <row r="4" spans="1:9" ht="12.75" thickBot="1" x14ac:dyDescent="0.25">
      <c r="A4" s="1"/>
      <c r="B4" s="56" t="s">
        <v>57</v>
      </c>
      <c r="C4" s="57"/>
      <c r="D4" s="58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51</v>
      </c>
      <c r="D5" s="37" t="s">
        <v>51</v>
      </c>
      <c r="E5" s="1"/>
      <c r="F5" s="1"/>
      <c r="G5" s="1"/>
      <c r="H5" s="1"/>
      <c r="I5" s="1"/>
    </row>
    <row r="6" spans="1:9" x14ac:dyDescent="0.2">
      <c r="A6" s="1"/>
      <c r="B6" s="44"/>
      <c r="C6" s="45"/>
      <c r="D6" s="46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22778753.260000002</v>
      </c>
      <c r="D8" s="19">
        <f>SUM(D9:D18)</f>
        <v>22254429.890000001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19441000.670000002</v>
      </c>
      <c r="D12" s="21">
        <v>16321340.800000001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99.15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651.94000000000005</v>
      </c>
      <c r="D15" s="21">
        <v>1935547.26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3337001.5</v>
      </c>
      <c r="D17" s="21">
        <v>3997541.83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21101547.960000001</v>
      </c>
      <c r="D19" s="19">
        <f>SUM(D20:D35)</f>
        <v>15703467.48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4021305.51</v>
      </c>
      <c r="D20" s="21">
        <v>3731238.24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3999549.26</v>
      </c>
      <c r="D21" s="21">
        <v>4285310.9800000004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5594529.1200000001</v>
      </c>
      <c r="D22" s="21">
        <v>4835027.5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1645012.01</v>
      </c>
      <c r="D24" s="21">
        <v>1344473.95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5841152.0599999996</v>
      </c>
      <c r="D35" s="21">
        <v>1507416.81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1677205.3000000007</v>
      </c>
      <c r="D36" s="23">
        <f>SUM(D8-D19)</f>
        <v>6550962.4100000001</v>
      </c>
      <c r="E36" s="1"/>
      <c r="F36" s="1"/>
      <c r="G36" s="1"/>
      <c r="H36" s="1"/>
      <c r="I36" s="1"/>
    </row>
    <row r="37" spans="1:9" x14ac:dyDescent="0.2">
      <c r="A37" s="1"/>
      <c r="B37" s="44"/>
      <c r="C37" s="45"/>
      <c r="D37" s="46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3324647.5999999996</v>
      </c>
      <c r="D43" s="24">
        <f>SUM(D44:D46)</f>
        <v>8320036.3599999994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1916152.41</v>
      </c>
      <c r="D44" s="26">
        <v>5699820.8799999999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1408495.19</v>
      </c>
      <c r="D45" s="26">
        <v>2620215.48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-3324647.5999999996</v>
      </c>
      <c r="D47" s="24">
        <f>D39-D43</f>
        <v>-8320036.3599999994</v>
      </c>
      <c r="E47" s="1"/>
      <c r="F47" s="1"/>
      <c r="G47" s="1"/>
      <c r="H47" s="1"/>
      <c r="I47" s="1"/>
    </row>
    <row r="48" spans="1:9" x14ac:dyDescent="0.2">
      <c r="A48" s="1"/>
      <c r="B48" s="44"/>
      <c r="C48" s="45"/>
      <c r="D48" s="46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4"/>
      <c r="C61" s="45"/>
      <c r="D61" s="46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-1647442.2999999989</v>
      </c>
      <c r="D62" s="32">
        <f>SUM(D60,D47,D36)</f>
        <v>-1769073.9499999993</v>
      </c>
      <c r="E62" s="1"/>
      <c r="F62" s="1"/>
      <c r="G62" s="1"/>
      <c r="H62" s="1"/>
      <c r="I62" s="1"/>
    </row>
    <row r="63" spans="1:9" x14ac:dyDescent="0.2">
      <c r="A63" s="1"/>
      <c r="B63" s="44"/>
      <c r="C63" s="45"/>
      <c r="D63" s="46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6283328.46</v>
      </c>
      <c r="D64" s="33">
        <v>8052402.4100000001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4635886.16</v>
      </c>
      <c r="D65" s="33">
        <v>6283328.46</v>
      </c>
      <c r="E65" s="1"/>
      <c r="F65" s="1"/>
      <c r="G65" s="1"/>
      <c r="H65" s="1"/>
      <c r="I65" s="1"/>
    </row>
    <row r="66" spans="1:9" ht="12.75" thickBot="1" x14ac:dyDescent="0.25">
      <c r="A66" s="1"/>
      <c r="B66" s="47"/>
      <c r="C66" s="48"/>
      <c r="D66" s="49"/>
      <c r="E66" s="1"/>
      <c r="F66" s="1"/>
      <c r="G66" s="1"/>
      <c r="H66" s="1"/>
      <c r="I66" s="1"/>
    </row>
    <row r="67" spans="1:9" x14ac:dyDescent="0.2">
      <c r="A67" s="1"/>
      <c r="B67" s="41" t="s">
        <v>49</v>
      </c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s="38" customFormat="1" ht="13.5" thickBot="1" x14ac:dyDescent="0.25">
      <c r="B69" s="42" t="s">
        <v>52</v>
      </c>
      <c r="C69" s="43"/>
    </row>
    <row r="70" spans="1:9" s="38" customFormat="1" x14ac:dyDescent="0.2">
      <c r="B70" s="38" t="s">
        <v>53</v>
      </c>
      <c r="C70" s="38" t="s">
        <v>55</v>
      </c>
    </row>
    <row r="71" spans="1:9" s="38" customFormat="1" x14ac:dyDescent="0.2">
      <c r="B71" s="38" t="s">
        <v>54</v>
      </c>
      <c r="C71" s="38" t="s">
        <v>56</v>
      </c>
    </row>
    <row r="72" spans="1:9" s="38" customFormat="1" x14ac:dyDescent="0.2"/>
    <row r="73" spans="1:9" s="38" customFormat="1" ht="15" x14ac:dyDescent="0.25">
      <c r="D73" s="39"/>
    </row>
    <row r="74" spans="1:9" s="38" customFormat="1" x14ac:dyDescent="0.2"/>
    <row r="75" spans="1:9" s="38" customFormat="1" x14ac:dyDescent="0.2"/>
    <row r="76" spans="1:9" s="38" customFormat="1" x14ac:dyDescent="0.2"/>
    <row r="77" spans="1:9" s="38" customFormat="1" x14ac:dyDescent="0.2"/>
    <row r="78" spans="1:9" s="38" customFormat="1" x14ac:dyDescent="0.2"/>
    <row r="79" spans="1:9" s="38" customFormat="1" x14ac:dyDescent="0.2"/>
    <row r="80" spans="1:9" s="38" customFormat="1" x14ac:dyDescent="0.2"/>
    <row r="81" s="38" customFormat="1" x14ac:dyDescent="0.2"/>
    <row r="82" s="38" customFormat="1" x14ac:dyDescent="0.2"/>
    <row r="83" s="40" customFormat="1" x14ac:dyDescent="0.2"/>
    <row r="84" s="40" customFormat="1" x14ac:dyDescent="0.2"/>
    <row r="85" s="40" customFormat="1" x14ac:dyDescent="0.2"/>
    <row r="86" s="40" customFormat="1" x14ac:dyDescent="0.2"/>
    <row r="87" s="40" customFormat="1" x14ac:dyDescent="0.2"/>
    <row r="88" s="40" customFormat="1" x14ac:dyDescent="0.2"/>
    <row r="89" s="40" customFormat="1" x14ac:dyDescent="0.2"/>
    <row r="90" s="40" customFormat="1" x14ac:dyDescent="0.2"/>
    <row r="91" s="40" customFormat="1" x14ac:dyDescent="0.2"/>
    <row r="92" s="40" customFormat="1" x14ac:dyDescent="0.2"/>
    <row r="93" s="40" customFormat="1" x14ac:dyDescent="0.2"/>
    <row r="94" s="40" customFormat="1" x14ac:dyDescent="0.2"/>
    <row r="95" s="40" customFormat="1" x14ac:dyDescent="0.2"/>
    <row r="96" s="40" customFormat="1" x14ac:dyDescent="0.2"/>
    <row r="97" s="40" customFormat="1" x14ac:dyDescent="0.2"/>
    <row r="98" s="40" customFormat="1" x14ac:dyDescent="0.2"/>
    <row r="99" s="40" customFormat="1" x14ac:dyDescent="0.2"/>
    <row r="100" s="40" customFormat="1" x14ac:dyDescent="0.2"/>
    <row r="101" s="40" customFormat="1" x14ac:dyDescent="0.2"/>
    <row r="102" s="40" customFormat="1" x14ac:dyDescent="0.2"/>
    <row r="103" s="40" customFormat="1" x14ac:dyDescent="0.2"/>
    <row r="104" s="40" customFormat="1" x14ac:dyDescent="0.2"/>
    <row r="105" s="40" customFormat="1" x14ac:dyDescent="0.2"/>
    <row r="106" s="40" customFormat="1" x14ac:dyDescent="0.2"/>
    <row r="107" s="40" customFormat="1" x14ac:dyDescent="0.2"/>
    <row r="108" s="40" customFormat="1" x14ac:dyDescent="0.2"/>
    <row r="109" s="40" customFormat="1" x14ac:dyDescent="0.2"/>
    <row r="110" s="40" customFormat="1" x14ac:dyDescent="0.2"/>
    <row r="111" s="40" customFormat="1" x14ac:dyDescent="0.2"/>
    <row r="112" s="40" customFormat="1" x14ac:dyDescent="0.2"/>
    <row r="113" s="40" customFormat="1" x14ac:dyDescent="0.2"/>
    <row r="114" s="40" customFormat="1" x14ac:dyDescent="0.2"/>
    <row r="115" s="40" customFormat="1" x14ac:dyDescent="0.2"/>
    <row r="116" s="40" customFormat="1" x14ac:dyDescent="0.2"/>
    <row r="117" s="40" customFormat="1" x14ac:dyDescent="0.2"/>
    <row r="118" s="40" customFormat="1" x14ac:dyDescent="0.2"/>
    <row r="119" s="40" customFormat="1" x14ac:dyDescent="0.2"/>
    <row r="120" s="40" customFormat="1" x14ac:dyDescent="0.2"/>
    <row r="121" s="40" customFormat="1" x14ac:dyDescent="0.2"/>
    <row r="122" s="40" customFormat="1" x14ac:dyDescent="0.2"/>
    <row r="123" s="40" customFormat="1" x14ac:dyDescent="0.2"/>
    <row r="124" s="40" customFormat="1" x14ac:dyDescent="0.2"/>
    <row r="125" s="40" customFormat="1" x14ac:dyDescent="0.2"/>
    <row r="126" s="40" customFormat="1" x14ac:dyDescent="0.2"/>
    <row r="127" s="40" customFormat="1" x14ac:dyDescent="0.2"/>
    <row r="128" s="40" customFormat="1" x14ac:dyDescent="0.2"/>
    <row r="129" s="40" customFormat="1" x14ac:dyDescent="0.2"/>
    <row r="130" s="40" customFormat="1" x14ac:dyDescent="0.2"/>
    <row r="131" s="40" customFormat="1" x14ac:dyDescent="0.2"/>
    <row r="132" s="40" customFormat="1" x14ac:dyDescent="0.2"/>
    <row r="133" s="40" customFormat="1" x14ac:dyDescent="0.2"/>
    <row r="134" s="40" customFormat="1" x14ac:dyDescent="0.2"/>
    <row r="135" s="40" customFormat="1" x14ac:dyDescent="0.2"/>
    <row r="136" s="40" customFormat="1" x14ac:dyDescent="0.2"/>
    <row r="137" s="40" customFormat="1" x14ac:dyDescent="0.2"/>
    <row r="138" s="40" customFormat="1" x14ac:dyDescent="0.2"/>
    <row r="139" s="40" customFormat="1" x14ac:dyDescent="0.2"/>
    <row r="140" s="40" customFormat="1" x14ac:dyDescent="0.2"/>
    <row r="141" s="40" customFormat="1" x14ac:dyDescent="0.2"/>
    <row r="142" s="40" customFormat="1" x14ac:dyDescent="0.2"/>
    <row r="143" s="40" customFormat="1" x14ac:dyDescent="0.2"/>
    <row r="14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  <row r="180" s="40" customFormat="1" x14ac:dyDescent="0.2"/>
  </sheetData>
  <sheetProtection algorithmName="SHA-512" hashValue="iokdQpS3BWtRaRLhaRz1TU2UsnpqTaMfNCVu3QhO/VlsFNRBX96MaTtbCfyLN1cNo5l9F6AAaN0qUcUUHxYBsA==" saltValue="kFnNE50QtqKYj3J8dgqj7A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Ascension</cp:lastModifiedBy>
  <cp:lastPrinted>2024-10-28T21:03:59Z</cp:lastPrinted>
  <dcterms:created xsi:type="dcterms:W3CDTF">2019-12-03T19:09:42Z</dcterms:created>
  <dcterms:modified xsi:type="dcterms:W3CDTF">2025-01-20T18:30:34Z</dcterms:modified>
</cp:coreProperties>
</file>